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940" yWindow="40" windowWidth="27260" windowHeight="19540"/>
  </bookViews>
  <sheets>
    <sheet name="Simulação de orçamento" sheetId="1" r:id="rId1"/>
  </sheets>
  <definedNames>
    <definedName name="_xlnm.Print_Area" localSheetId="0">'Simulação de orçamento'!$A$1:$K$31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4" i="1"/>
  <c r="C27" i="1"/>
  <c r="C26" i="1"/>
</calcChain>
</file>

<file path=xl/sharedStrings.xml><?xml version="1.0" encoding="utf-8"?>
<sst xmlns="http://schemas.openxmlformats.org/spreadsheetml/2006/main" count="34" uniqueCount="34">
  <si>
    <t>Serviço</t>
  </si>
  <si>
    <t>Preço</t>
  </si>
  <si>
    <t>Vestido de noiva</t>
  </si>
  <si>
    <t>Cabelo e maquiagem</t>
  </si>
  <si>
    <t>Roupa do noivo</t>
  </si>
  <si>
    <t>Igreja</t>
  </si>
  <si>
    <t>Espaço para a festa</t>
  </si>
  <si>
    <t>Decoração (flores e móveis)</t>
  </si>
  <si>
    <t>Buffet</t>
  </si>
  <si>
    <t>Doces e bolos</t>
  </si>
  <si>
    <t>Fotografia</t>
  </si>
  <si>
    <t>DJ</t>
  </si>
  <si>
    <t>Noite de núpcias</t>
  </si>
  <si>
    <t>Site dos noivos</t>
  </si>
  <si>
    <t>Documentos do cartório</t>
  </si>
  <si>
    <t>Enfeites pista de dança</t>
  </si>
  <si>
    <t>Número de meses</t>
  </si>
  <si>
    <t>Valor do Investimento mensal:</t>
  </si>
  <si>
    <t xml:space="preserve">Valor Inicial </t>
  </si>
  <si>
    <t>Orçamento máximo:</t>
  </si>
  <si>
    <t>Reserva:</t>
  </si>
  <si>
    <t>Taxa de juros descontada a infação</t>
  </si>
  <si>
    <t>Gastaram do Valor estipulado:</t>
  </si>
  <si>
    <t>Itens</t>
  </si>
  <si>
    <t>Total Orçado em 8 de agosto/15</t>
  </si>
  <si>
    <t xml:space="preserve">Essa é a primeira tabela que voces construiram...  E simularam os gastos. Percebe que tem uma reserva de emergencia de 33%? Otimo! </t>
  </si>
  <si>
    <t>Suposição de uma taxa de juros líquida em uma aplicação financeira</t>
  </si>
  <si>
    <t>Valor total que vocês combinaram de investir!</t>
  </si>
  <si>
    <t>Caso precisem, vocês ainda têm esse valor disponível dentro do planejamento</t>
  </si>
  <si>
    <t>Resultado do orçamento de cada item listado</t>
  </si>
  <si>
    <t>Total de meses até o casamento</t>
  </si>
  <si>
    <t>Valor inicial que vocês dois têm disponível para começar o planejamento (entrada) - insira o valor com o sinal negativo à frente do número</t>
  </si>
  <si>
    <t>Esta é a média que o casal precisa aplicar por mês</t>
  </si>
  <si>
    <t>Comentários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</si>
</sst>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0.000%"/>
    <numFmt numFmtId="167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167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/>
    <xf numFmtId="10" fontId="0" fillId="0" borderId="0" xfId="1" applyNumberFormat="1" applyFont="1" applyBorder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164" fontId="0" fillId="0" borderId="1" xfId="0" applyNumberFormat="1" applyBorder="1"/>
    <xf numFmtId="167" fontId="0" fillId="0" borderId="1" xfId="0" applyNumberFormat="1" applyBorder="1"/>
    <xf numFmtId="0" fontId="3" fillId="0" borderId="0" xfId="0" applyFon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167" fontId="2" fillId="0" borderId="0" xfId="0" applyNumberFormat="1" applyFont="1" applyBorder="1"/>
    <xf numFmtId="9" fontId="0" fillId="0" borderId="0" xfId="1" applyFont="1" applyBorder="1"/>
    <xf numFmtId="0" fontId="0" fillId="2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workbookViewId="0">
      <selection activeCell="I11" sqref="I11"/>
    </sheetView>
  </sheetViews>
  <sheetFormatPr baseColWidth="10" defaultColWidth="8.83203125" defaultRowHeight="14" x14ac:dyDescent="0"/>
  <cols>
    <col min="1" max="1" width="6.6640625" style="8" customWidth="1"/>
    <col min="2" max="2" width="31" customWidth="1"/>
    <col min="3" max="3" width="16.5" bestFit="1" customWidth="1"/>
    <col min="4" max="4" width="6.6640625" customWidth="1"/>
    <col min="5" max="5" width="17.83203125" customWidth="1"/>
    <col min="6" max="6" width="13.5" customWidth="1"/>
  </cols>
  <sheetData>
    <row r="1" spans="1:6">
      <c r="A1" s="8" t="s">
        <v>23</v>
      </c>
      <c r="B1" s="12" t="s">
        <v>0</v>
      </c>
      <c r="C1" s="7" t="s">
        <v>1</v>
      </c>
      <c r="E1" s="7" t="s">
        <v>33</v>
      </c>
    </row>
    <row r="2" spans="1:6">
      <c r="B2" s="12"/>
      <c r="C2" s="7"/>
    </row>
    <row r="3" spans="1:6">
      <c r="A3" s="8">
        <v>1</v>
      </c>
      <c r="B3" s="13" t="s">
        <v>2</v>
      </c>
      <c r="C3" s="1">
        <v>7000</v>
      </c>
    </row>
    <row r="4" spans="1:6">
      <c r="A4" s="8">
        <v>2</v>
      </c>
      <c r="B4" s="13" t="s">
        <v>3</v>
      </c>
      <c r="C4" s="1">
        <v>500</v>
      </c>
    </row>
    <row r="5" spans="1:6">
      <c r="A5" s="8">
        <v>3</v>
      </c>
      <c r="B5" s="13" t="s">
        <v>4</v>
      </c>
      <c r="C5" s="1">
        <v>1000</v>
      </c>
    </row>
    <row r="6" spans="1:6">
      <c r="A6" s="8">
        <v>4</v>
      </c>
      <c r="B6" s="13" t="s">
        <v>5</v>
      </c>
      <c r="C6" s="1">
        <v>1200</v>
      </c>
    </row>
    <row r="7" spans="1:6">
      <c r="A7" s="8">
        <v>5</v>
      </c>
      <c r="B7" s="13" t="s">
        <v>6</v>
      </c>
      <c r="C7" s="1">
        <v>4000</v>
      </c>
    </row>
    <row r="8" spans="1:6">
      <c r="A8" s="8">
        <v>6</v>
      </c>
      <c r="B8" s="13" t="s">
        <v>7</v>
      </c>
      <c r="C8" s="1">
        <v>4000</v>
      </c>
    </row>
    <row r="9" spans="1:6">
      <c r="A9" s="8">
        <v>7</v>
      </c>
      <c r="B9" s="13" t="s">
        <v>8</v>
      </c>
      <c r="C9" s="1">
        <v>7000</v>
      </c>
    </row>
    <row r="10" spans="1:6">
      <c r="A10" s="8">
        <v>8</v>
      </c>
      <c r="B10" s="13" t="s">
        <v>9</v>
      </c>
      <c r="C10" s="1">
        <v>3000</v>
      </c>
    </row>
    <row r="11" spans="1:6">
      <c r="A11" s="8">
        <v>9</v>
      </c>
      <c r="B11" s="13" t="s">
        <v>10</v>
      </c>
      <c r="C11" s="1">
        <v>6500</v>
      </c>
    </row>
    <row r="12" spans="1:6">
      <c r="A12" s="8">
        <v>10</v>
      </c>
      <c r="B12" s="13" t="s">
        <v>11</v>
      </c>
      <c r="C12" s="1">
        <v>2500</v>
      </c>
    </row>
    <row r="13" spans="1:6">
      <c r="A13" s="8">
        <v>11</v>
      </c>
      <c r="B13" s="13" t="s">
        <v>12</v>
      </c>
      <c r="C13" s="1">
        <v>500</v>
      </c>
    </row>
    <row r="14" spans="1:6">
      <c r="A14" s="8">
        <v>13</v>
      </c>
      <c r="B14" s="13" t="s">
        <v>13</v>
      </c>
      <c r="C14" s="1">
        <v>200</v>
      </c>
    </row>
    <row r="15" spans="1:6">
      <c r="A15" s="8">
        <v>14</v>
      </c>
      <c r="B15" s="13" t="s">
        <v>14</v>
      </c>
      <c r="C15" s="1">
        <v>300</v>
      </c>
    </row>
    <row r="16" spans="1:6">
      <c r="A16" s="8">
        <v>15</v>
      </c>
      <c r="B16" s="13" t="s">
        <v>15</v>
      </c>
      <c r="C16" s="1">
        <v>200</v>
      </c>
      <c r="F16" s="2"/>
    </row>
    <row r="17" spans="1:13">
      <c r="B17" s="13"/>
      <c r="C17" s="1"/>
      <c r="D17" s="1"/>
      <c r="F17" s="3"/>
    </row>
    <row r="18" spans="1:13">
      <c r="B18" s="13"/>
      <c r="C18" s="1"/>
      <c r="F18" s="4"/>
    </row>
    <row r="19" spans="1:13">
      <c r="A19" s="14"/>
      <c r="B19" s="15" t="s">
        <v>19</v>
      </c>
      <c r="C19" s="16">
        <v>100000</v>
      </c>
      <c r="D19" s="11"/>
      <c r="E19" s="11" t="s">
        <v>27</v>
      </c>
      <c r="F19" s="17"/>
      <c r="G19" s="11"/>
      <c r="H19" s="11"/>
      <c r="I19" s="11"/>
      <c r="J19" s="11"/>
      <c r="K19" s="11"/>
    </row>
    <row r="20" spans="1:13">
      <c r="A20" s="18"/>
      <c r="B20" s="13" t="s">
        <v>24</v>
      </c>
      <c r="C20" s="19">
        <f>SUM(C3:C17)</f>
        <v>37900</v>
      </c>
      <c r="D20" s="9"/>
      <c r="E20" s="9" t="s">
        <v>29</v>
      </c>
      <c r="F20" s="9"/>
      <c r="G20" s="9"/>
      <c r="H20" s="9"/>
      <c r="I20" s="9"/>
      <c r="J20" s="9"/>
      <c r="K20" s="20"/>
      <c r="L20" s="5"/>
      <c r="M20" s="6"/>
    </row>
    <row r="21" spans="1:13" ht="13" customHeight="1">
      <c r="A21" s="18"/>
      <c r="B21" s="13" t="s">
        <v>21</v>
      </c>
      <c r="C21" s="10">
        <v>3.5000000000000001E-3</v>
      </c>
      <c r="D21" s="9"/>
      <c r="E21" s="9" t="s">
        <v>26</v>
      </c>
      <c r="F21" s="9"/>
      <c r="G21" s="9"/>
      <c r="H21" s="9"/>
      <c r="I21" s="9"/>
      <c r="J21" s="9"/>
      <c r="K21" s="9"/>
    </row>
    <row r="22" spans="1:13">
      <c r="A22" s="18"/>
      <c r="B22" s="13" t="s">
        <v>16</v>
      </c>
      <c r="C22" s="21">
        <v>12</v>
      </c>
      <c r="D22" s="9"/>
      <c r="E22" s="9" t="s">
        <v>30</v>
      </c>
      <c r="F22" s="9"/>
      <c r="G22" s="9"/>
      <c r="H22" s="9"/>
      <c r="I22" s="9"/>
      <c r="J22" s="9"/>
      <c r="K22" s="9"/>
    </row>
    <row r="23" spans="1:13">
      <c r="A23" s="18"/>
      <c r="B23" s="13" t="s">
        <v>18</v>
      </c>
      <c r="C23" s="22">
        <v>-30000</v>
      </c>
      <c r="D23" s="9"/>
      <c r="E23" s="9" t="s">
        <v>31</v>
      </c>
      <c r="F23" s="9"/>
      <c r="G23" s="9"/>
      <c r="H23" s="9"/>
      <c r="I23" s="9"/>
      <c r="J23" s="9"/>
      <c r="K23" s="9"/>
    </row>
    <row r="24" spans="1:13">
      <c r="A24" s="18"/>
      <c r="B24" s="13" t="s">
        <v>17</v>
      </c>
      <c r="C24" s="19">
        <f>PMT(C21,C22,C23,C19,0)</f>
        <v>-5616.8916999931771</v>
      </c>
      <c r="D24" s="9"/>
      <c r="E24" s="9" t="s">
        <v>32</v>
      </c>
      <c r="F24" s="9"/>
      <c r="G24" s="9"/>
      <c r="H24" s="9"/>
      <c r="I24" s="9"/>
      <c r="J24" s="9"/>
      <c r="K24" s="19"/>
      <c r="L24" s="1"/>
      <c r="M24" s="1"/>
    </row>
    <row r="25" spans="1:13">
      <c r="A25" s="18"/>
      <c r="B25" s="13"/>
      <c r="C25" s="19"/>
      <c r="D25" s="9"/>
      <c r="E25" s="9"/>
      <c r="F25" s="9"/>
      <c r="G25" s="9"/>
      <c r="H25" s="9"/>
      <c r="I25" s="9"/>
      <c r="J25" s="9"/>
      <c r="K25" s="9"/>
    </row>
    <row r="26" spans="1:13">
      <c r="A26" s="18"/>
      <c r="B26" s="13" t="s">
        <v>20</v>
      </c>
      <c r="C26" s="19">
        <f>C19-C20</f>
        <v>62100</v>
      </c>
      <c r="D26" s="9"/>
      <c r="E26" s="9" t="s">
        <v>28</v>
      </c>
      <c r="F26" s="9"/>
      <c r="G26" s="9"/>
      <c r="H26" s="9"/>
      <c r="I26" s="9"/>
      <c r="J26" s="9"/>
      <c r="K26" s="9"/>
    </row>
    <row r="27" spans="1:13">
      <c r="A27" s="18"/>
      <c r="B27" s="13" t="s">
        <v>22</v>
      </c>
      <c r="C27" s="23">
        <f>(C20/C19)</f>
        <v>0.379</v>
      </c>
      <c r="D27" s="9"/>
      <c r="E27" s="9"/>
      <c r="F27" s="9"/>
      <c r="G27" s="9"/>
      <c r="H27" s="9"/>
      <c r="I27" s="9"/>
      <c r="J27" s="9"/>
      <c r="K27" s="9"/>
    </row>
    <row r="28" spans="1:13">
      <c r="A28" s="1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3">
      <c r="A29" s="18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3">
      <c r="A30" s="18"/>
      <c r="B30" s="24" t="s">
        <v>25</v>
      </c>
      <c r="C30" s="24"/>
      <c r="D30" s="24"/>
      <c r="E30" s="24"/>
      <c r="F30" s="24"/>
      <c r="G30" s="24"/>
      <c r="H30" s="24"/>
      <c r="I30" s="24"/>
      <c r="J30" s="24"/>
      <c r="K30" s="9"/>
    </row>
    <row r="31" spans="1:13">
      <c r="A31" s="18"/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conditionalFormatting sqref="C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/>
  <headerFooter>
    <oddHeader>&amp;RSAUER ECONOMICS</oddHeader>
    <oddFooter>&amp;RBy Paula Sauer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Simulação de orçamento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Sauer</dc:creator>
  <cp:lastModifiedBy>Carol Portes</cp:lastModifiedBy>
  <cp:lastPrinted>2016-08-07T23:32:48Z</cp:lastPrinted>
  <dcterms:created xsi:type="dcterms:W3CDTF">2016-08-01T16:10:29Z</dcterms:created>
  <dcterms:modified xsi:type="dcterms:W3CDTF">2018-07-19T21:45:15Z</dcterms:modified>
</cp:coreProperties>
</file>